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94D1EA5C-A895-4887-8E1F-7DD9159502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57" i="1"/>
  <c r="H61" i="1" l="1"/>
</calcChain>
</file>

<file path=xl/sharedStrings.xml><?xml version="1.0" encoding="utf-8"?>
<sst xmlns="http://schemas.openxmlformats.org/spreadsheetml/2006/main" count="132" uniqueCount="107">
  <si>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</si>
  <si>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</si>
  <si>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</si>
  <si>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</si>
  <si>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</si>
  <si>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</si>
  <si>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</si>
  <si>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</si>
  <si>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</si>
  <si>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</si>
  <si>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</si>
  <si>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</si>
  <si>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</si>
  <si>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</si>
  <si>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</si>
  <si>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</si>
  <si>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</si>
  <si>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</si>
  <si>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</si>
  <si>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</si>
  <si>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</si>
  <si>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</si>
  <si>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</si>
  <si>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</si>
  <si>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</si>
  <si>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</si>
  <si>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</si>
  <si>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</si>
  <si>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</si>
  <si>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</si>
  <si>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</si>
  <si>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>gab.</t>
  </si>
  <si>
    <t>Būvniecības ieceres “Astoņu vides objektu “Šamota skulptūras” novietošana Lāčplēša ielā, Jelgavā”  realizācija</t>
  </si>
  <si>
    <t>2.1</t>
  </si>
  <si>
    <t>2.2</t>
  </si>
  <si>
    <t>2.2.1</t>
  </si>
  <si>
    <t>2.2.2</t>
  </si>
  <si>
    <t>2.2.3</t>
  </si>
  <si>
    <t>2.3</t>
  </si>
  <si>
    <t>2.4</t>
  </si>
  <si>
    <t>2.5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</si>
  <si>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</si>
  <si>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</si>
  <si>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</si>
  <si>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</si>
  <si>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</si>
  <si>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</si>
  <si>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</si>
  <si>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</si>
  <si>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</si>
  <si>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</si>
  <si>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</si>
  <si>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</si>
  <si>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</si>
  <si>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</si>
  <si>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</si>
  <si>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</si>
  <si>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</si>
  <si>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</si>
  <si>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</si>
  <si>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</si>
  <si>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1.2.</t>
  </si>
  <si>
    <t>1.1.</t>
  </si>
  <si>
    <t>1. BŪVLAUKUMA SAGATAVOŠANA</t>
  </si>
  <si>
    <t>objekts</t>
  </si>
  <si>
    <t>2. SKULPTŪRU PAMATI</t>
  </si>
  <si>
    <t>Darba zonu norobežošana ap astoņām skulptūrām ar brīdinājuma lentu visā būvniecības laikā</t>
  </si>
  <si>
    <t>Skulptūru (8 gab.) atrašanās vietas nospraušana pieaicinot sertificētu mērnieku</t>
  </si>
  <si>
    <t>Būvbedres rakšana neuzirdinot pamatni (augsnes slānis nodalīt atsevišķi būvdarbu zonas sakopšanai pēc pamatu izbūves)</t>
  </si>
  <si>
    <t>Monolītu betona pamatu izveide 800x800x1000, 800x800x1100, 800x800x1200, 800x800x1400, t.sk. veidņu izveide un atveidņošana</t>
  </si>
  <si>
    <t>Šķembas, t.sk blietēšana, fr. 16-45, 150mm</t>
  </si>
  <si>
    <t>Pamata veidnis (mitrumizturīgs finieris vai ekvivalents materiāls ar gludu virsmu) astoņiem pamatiem</t>
  </si>
  <si>
    <t>Betons C20/25</t>
  </si>
  <si>
    <t>Būvbedres aizbēršana izmantojot izrakto grunti</t>
  </si>
  <si>
    <t>Izraktās melnzemes izlīdzināšana ap skulptūru pamatu un zālāja atjaunošana</t>
  </si>
  <si>
    <t xml:space="preserve">Liekās grunts aizvešana </t>
  </si>
  <si>
    <t>3. SKULPTŪRU APGAISMOJUMS</t>
  </si>
  <si>
    <t>Tranšejas rakšana ar mehānismiem, 1-2 kabeļiem</t>
  </si>
  <si>
    <t>Smilts pamatnes ierīkošanas un apbēruma izveidošana vienam kabelim vai aizsargcaurulei</t>
  </si>
  <si>
    <t>Dubultsienu elektrokabeļu aizsargcaurules Dn 50mm montāža gatvā tranšejā</t>
  </si>
  <si>
    <t>Kabeļa CYKY 3x2.5 mm2 montāža dubultsienu aizsargcaurulē</t>
  </si>
  <si>
    <t>Kabeļa CYKY 3x2.5 mm2 montāža balstā, sadalnē</t>
  </si>
  <si>
    <t>Kabeļu signāllentes ieklāšana</t>
  </si>
  <si>
    <t>Apgaismojuma līnijas pieslēgšana esošā balstā, sadalnē</t>
  </si>
  <si>
    <t>Skulptūras prožektora montāža un pieslēgšana</t>
  </si>
  <si>
    <t>Esošā AS ST 20kV kabeļa atrakšana un iečaulošana</t>
  </si>
  <si>
    <t>Trases digitāla nospraušana</t>
  </si>
  <si>
    <t>Kabeļu trases digitālā uzmērīšana</t>
  </si>
  <si>
    <t>Tehniskās dokumentācijas izstrāde</t>
  </si>
  <si>
    <t>Darbs</t>
  </si>
  <si>
    <t>Materiāli</t>
  </si>
  <si>
    <t>Automātiskais drošinātājs 1F C6A</t>
  </si>
  <si>
    <t>4. BŪVDARBU PABEIGŠANA</t>
  </si>
  <si>
    <t>4.1</t>
  </si>
  <si>
    <t>Led prožektors 30W, 2500-3000K (Pirms izbūves precizēt ar pasūtītāju)</t>
  </si>
  <si>
    <t>Kabelis CYKY 3x2.5</t>
  </si>
  <si>
    <t>Kabeļa signāllenta (vienam līdz trijiem kabeļiem)</t>
  </si>
  <si>
    <t>Dubultsienu elektrokabeļu aizsargcaurule Dn 50mm, 450N</t>
  </si>
  <si>
    <t>Dalīta aizsargcaurule d=160mm, 750N</t>
  </si>
  <si>
    <t>Smilts (pamatne un apbēruma izveidošanai)</t>
  </si>
  <si>
    <t>Palīgmateriāli, neuzskaitītie materiāli</t>
  </si>
  <si>
    <t>Izpilddokumentācijas sagatavošana (t.sk. skaitā izpildumzērījums)</t>
  </si>
  <si>
    <t>m3</t>
  </si>
  <si>
    <t>m2</t>
  </si>
  <si>
    <t>m</t>
  </si>
  <si>
    <t>kompl</t>
  </si>
  <si>
    <t>Darbu daudzumu un izmaksu saraksts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</si>
</sst>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8"/>
      <name val="Calibri"/>
      <family val="2"/>
      <scheme val="minor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15" fillId="0" borderId="0"/>
  </cellStyleXfs>
  <cellXfs count="8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right" vertical="center" wrapText="1"/>
    </xf>
    <xf numFmtId="2" fontId="3" fillId="0" borderId="31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</cellXfs>
  <cellStyles count="3">
    <cellStyle name="Normal" xfId="0" builtinId="0"/>
    <cellStyle name="Style 1" xfId="2" xr:uid="{6455A375-8E2A-42AC-ACAF-9B4058B60A25}"/>
    <cellStyle name="Обычный_33. OZOLNIEKU NOVADA DOME_OZO SKOLA_TELPU, GAITENU, KAPNU TELPU REMONTS_TAME_VADIMS_2011_02_25_melnraksts" xfId="1" xr:uid="{245C7D59-B9D0-489B-9681-9B516203913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topLeftCell="A60" zoomScaleNormal="100" workbookViewId="0">
      <selection activeCell="B73" sqref="B73:I73"/>
    </sheetView>
  </sheetViews>
  <sheetFormatPr defaultRowHeight="15" x14ac:dyDescent="0.25"/>
  <cols>
    <col min="1" max="1" width="4" customWidth="1"/>
    <col min="2" max="2" width="10.42578125" customWidth="1"/>
    <col min="3" max="3" width="4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76"/>
      <c r="C1" s="76"/>
      <c r="D1" s="76"/>
      <c r="E1" s="76"/>
      <c r="F1" s="76"/>
      <c r="G1" s="76"/>
      <c r="H1" s="76"/>
      <c r="I1" s="76"/>
    </row>
    <row r="2" spans="2:9" ht="18.75" customHeight="1" x14ac:dyDescent="0.25">
      <c r="B2" s="82" t="s">
        <v>0</v>
      </c>
      <c r="C2" s="82"/>
      <c r="D2" s="82"/>
      <c r="E2" s="82"/>
      <c r="F2" s="82"/>
      <c r="G2" s="82"/>
      <c r="H2" s="82"/>
      <c r="I2" s="82"/>
    </row>
    <row r="3" spans="2:9" ht="16.5" thickBot="1" x14ac:dyDescent="0.3">
      <c r="B3" s="83" t="s">
        <v>32</v>
      </c>
      <c r="C3" s="83"/>
      <c r="D3" s="83"/>
      <c r="E3" s="83"/>
      <c r="F3" s="83"/>
      <c r="G3" s="83"/>
      <c r="H3" s="83"/>
      <c r="I3" s="83"/>
    </row>
    <row r="4" spans="2:9" ht="15.75" x14ac:dyDescent="0.25">
      <c r="B4" s="86"/>
      <c r="C4" s="86"/>
      <c r="D4" s="86"/>
      <c r="E4" s="86"/>
      <c r="F4" s="86"/>
      <c r="G4" s="86"/>
      <c r="H4" s="86"/>
      <c r="I4" s="86"/>
    </row>
    <row r="5" spans="2:9" ht="15.75" customHeight="1" x14ac:dyDescent="0.25">
      <c r="B5" s="38" t="s">
        <v>1</v>
      </c>
      <c r="C5" s="38"/>
      <c r="D5" s="84" t="s">
        <v>2</v>
      </c>
      <c r="E5" s="84"/>
      <c r="F5" s="84"/>
      <c r="G5" s="84"/>
      <c r="H5" s="84"/>
      <c r="I5" s="84"/>
    </row>
    <row r="6" spans="2:9" ht="15.75" customHeight="1" x14ac:dyDescent="0.25">
      <c r="B6" s="38" t="s">
        <v>3</v>
      </c>
      <c r="C6" s="38"/>
      <c r="D6" s="85" t="s">
        <v>4</v>
      </c>
      <c r="E6" s="85"/>
      <c r="F6" s="85"/>
      <c r="G6" s="85"/>
      <c r="H6" s="85"/>
      <c r="I6" s="85"/>
    </row>
    <row r="7" spans="2:9" ht="15.75" x14ac:dyDescent="0.25">
      <c r="B7" s="79"/>
      <c r="C7" s="79"/>
      <c r="D7" s="79"/>
      <c r="E7" s="79"/>
      <c r="F7" s="79"/>
      <c r="G7" s="79"/>
      <c r="H7" s="79"/>
      <c r="I7" s="79"/>
    </row>
    <row r="8" spans="2:9" ht="19.5" thickBot="1" x14ac:dyDescent="0.3">
      <c r="B8" s="34" t="s">
        <v>5</v>
      </c>
      <c r="C8" s="34"/>
      <c r="D8" s="34"/>
      <c r="E8" s="34"/>
      <c r="F8" s="34"/>
      <c r="G8" s="34"/>
      <c r="H8" s="34"/>
      <c r="I8" s="34"/>
    </row>
    <row r="9" spans="2:9" ht="15.75" customHeight="1" x14ac:dyDescent="0.25">
      <c r="B9" s="35" t="s">
        <v>6</v>
      </c>
      <c r="C9" s="36"/>
      <c r="D9" s="43"/>
      <c r="E9" s="43"/>
      <c r="F9" s="43"/>
      <c r="G9" s="43"/>
      <c r="H9" s="43"/>
      <c r="I9" s="44"/>
    </row>
    <row r="10" spans="2:9" ht="15.75" customHeight="1" x14ac:dyDescent="0.25">
      <c r="B10" s="37" t="s">
        <v>7</v>
      </c>
      <c r="C10" s="38"/>
      <c r="D10" s="45"/>
      <c r="E10" s="45"/>
      <c r="F10" s="45"/>
      <c r="G10" s="45"/>
      <c r="H10" s="45"/>
      <c r="I10" s="46"/>
    </row>
    <row r="11" spans="2:9" ht="15.75" customHeight="1" x14ac:dyDescent="0.25">
      <c r="B11" s="37" t="s">
        <v>8</v>
      </c>
      <c r="C11" s="38"/>
      <c r="D11" s="45"/>
      <c r="E11" s="45"/>
      <c r="F11" s="45"/>
      <c r="G11" s="45"/>
      <c r="H11" s="45"/>
      <c r="I11" s="46"/>
    </row>
    <row r="12" spans="2:9" ht="15.75" customHeight="1" x14ac:dyDescent="0.25">
      <c r="B12" s="37" t="s">
        <v>9</v>
      </c>
      <c r="C12" s="38"/>
      <c r="D12" s="45"/>
      <c r="E12" s="45"/>
      <c r="F12" s="45"/>
      <c r="G12" s="45"/>
      <c r="H12" s="45"/>
      <c r="I12" s="46"/>
    </row>
    <row r="13" spans="2:9" ht="15.75" customHeight="1" x14ac:dyDescent="0.25">
      <c r="B13" s="39" t="s">
        <v>10</v>
      </c>
      <c r="C13" s="40"/>
      <c r="D13" s="45"/>
      <c r="E13" s="45"/>
      <c r="F13" s="45"/>
      <c r="G13" s="45"/>
      <c r="H13" s="45"/>
      <c r="I13" s="46"/>
    </row>
    <row r="14" spans="2:9" ht="15.75" customHeight="1" x14ac:dyDescent="0.25">
      <c r="B14" s="37" t="s">
        <v>11</v>
      </c>
      <c r="C14" s="38"/>
      <c r="D14" s="45"/>
      <c r="E14" s="45"/>
      <c r="F14" s="45"/>
      <c r="G14" s="45"/>
      <c r="H14" s="45"/>
      <c r="I14" s="46"/>
    </row>
    <row r="15" spans="2:9" ht="16.5" customHeight="1" thickBot="1" x14ac:dyDescent="0.3">
      <c r="B15" s="41" t="s">
        <v>12</v>
      </c>
      <c r="C15" s="42"/>
      <c r="D15" s="47"/>
      <c r="E15" s="47"/>
      <c r="F15" s="47"/>
      <c r="G15" s="47"/>
      <c r="H15" s="47"/>
      <c r="I15" s="48"/>
    </row>
    <row r="16" spans="2:9" ht="18.75" x14ac:dyDescent="0.25">
      <c r="B16" s="80"/>
      <c r="C16" s="80"/>
      <c r="D16" s="80"/>
      <c r="E16" s="80"/>
      <c r="F16" s="80"/>
      <c r="G16" s="80"/>
      <c r="H16" s="80"/>
      <c r="I16" s="80"/>
    </row>
    <row r="17" spans="2:9" ht="18.75" x14ac:dyDescent="0.25">
      <c r="B17" s="33" t="s">
        <v>106</v>
      </c>
      <c r="C17" s="33"/>
      <c r="D17" s="33"/>
      <c r="E17" s="33"/>
      <c r="F17" s="33"/>
      <c r="G17" s="33"/>
      <c r="H17" s="33"/>
      <c r="I17" s="33"/>
    </row>
    <row r="18" spans="2:9" ht="19.5" thickBot="1" x14ac:dyDescent="0.3">
      <c r="B18" s="34"/>
      <c r="C18" s="34"/>
      <c r="D18" s="34"/>
      <c r="E18" s="34"/>
      <c r="F18" s="34"/>
      <c r="G18" s="34"/>
      <c r="H18" s="34"/>
      <c r="I18" s="34"/>
    </row>
    <row r="19" spans="2:9" ht="31.5" customHeight="1" x14ac:dyDescent="0.25">
      <c r="B19" s="6" t="s">
        <v>22</v>
      </c>
      <c r="C19" s="13" t="s">
        <v>13</v>
      </c>
      <c r="D19" s="13" t="s">
        <v>14</v>
      </c>
      <c r="E19" s="11" t="s">
        <v>23</v>
      </c>
      <c r="F19" s="69" t="s">
        <v>29</v>
      </c>
      <c r="G19" s="70"/>
      <c r="H19" s="71" t="s">
        <v>24</v>
      </c>
      <c r="I19" s="72"/>
    </row>
    <row r="20" spans="2:9" ht="31.5" customHeight="1" x14ac:dyDescent="0.25">
      <c r="B20" s="20"/>
      <c r="C20" s="21" t="s">
        <v>63</v>
      </c>
      <c r="D20" s="21"/>
      <c r="E20" s="22"/>
      <c r="F20" s="23"/>
      <c r="G20" s="24"/>
      <c r="H20" s="23"/>
      <c r="I20" s="25"/>
    </row>
    <row r="21" spans="2:9" ht="47.25" x14ac:dyDescent="0.25">
      <c r="B21" s="18" t="s">
        <v>62</v>
      </c>
      <c r="C21" s="15" t="s">
        <v>66</v>
      </c>
      <c r="D21" s="14" t="s">
        <v>64</v>
      </c>
      <c r="E21" s="28">
        <v>1</v>
      </c>
      <c r="F21" s="30"/>
      <c r="G21" s="32"/>
      <c r="H21" s="30"/>
      <c r="I21" s="31"/>
    </row>
    <row r="22" spans="2:9" ht="31.5" x14ac:dyDescent="0.25">
      <c r="B22" s="18" t="s">
        <v>61</v>
      </c>
      <c r="C22" s="19" t="s">
        <v>67</v>
      </c>
      <c r="D22" s="14" t="s">
        <v>64</v>
      </c>
      <c r="E22" s="28">
        <v>1</v>
      </c>
      <c r="F22" s="30"/>
      <c r="G22" s="32"/>
      <c r="H22" s="30"/>
      <c r="I22" s="31"/>
    </row>
    <row r="23" spans="2:9" ht="15.75" x14ac:dyDescent="0.25">
      <c r="B23" s="18"/>
      <c r="C23" s="21" t="s">
        <v>65</v>
      </c>
      <c r="D23" s="14"/>
      <c r="E23" s="17"/>
      <c r="F23" s="30"/>
      <c r="G23" s="32"/>
      <c r="H23" s="30"/>
      <c r="I23" s="31"/>
    </row>
    <row r="24" spans="2:9" ht="47.25" x14ac:dyDescent="0.25">
      <c r="B24" s="26" t="s">
        <v>33</v>
      </c>
      <c r="C24" s="19" t="s">
        <v>68</v>
      </c>
      <c r="D24" s="14" t="s">
        <v>102</v>
      </c>
      <c r="E24" s="28">
        <v>6.77</v>
      </c>
      <c r="F24" s="30"/>
      <c r="G24" s="32"/>
      <c r="H24" s="30"/>
      <c r="I24" s="31"/>
    </row>
    <row r="25" spans="2:9" ht="63" x14ac:dyDescent="0.25">
      <c r="B25" s="26" t="s">
        <v>34</v>
      </c>
      <c r="C25" s="19" t="s">
        <v>69</v>
      </c>
      <c r="D25" s="14" t="s">
        <v>31</v>
      </c>
      <c r="E25" s="28">
        <v>8</v>
      </c>
      <c r="F25" s="30"/>
      <c r="G25" s="32"/>
      <c r="H25" s="30"/>
      <c r="I25" s="31"/>
    </row>
    <row r="26" spans="2:9" ht="15.75" x14ac:dyDescent="0.25">
      <c r="B26" s="29" t="s">
        <v>35</v>
      </c>
      <c r="C26" s="27" t="s">
        <v>70</v>
      </c>
      <c r="D26" s="14" t="s">
        <v>102</v>
      </c>
      <c r="E26" s="28">
        <v>1.44</v>
      </c>
      <c r="F26" s="30"/>
      <c r="G26" s="32"/>
      <c r="H26" s="30"/>
      <c r="I26" s="31"/>
    </row>
    <row r="27" spans="2:9" ht="47.25" x14ac:dyDescent="0.25">
      <c r="B27" s="29" t="s">
        <v>36</v>
      </c>
      <c r="C27" s="27" t="s">
        <v>71</v>
      </c>
      <c r="D27" s="14" t="s">
        <v>103</v>
      </c>
      <c r="E27" s="28">
        <v>29.76</v>
      </c>
      <c r="F27" s="30"/>
      <c r="G27" s="32"/>
      <c r="H27" s="30"/>
      <c r="I27" s="31"/>
    </row>
    <row r="28" spans="2:9" ht="15.75" x14ac:dyDescent="0.25">
      <c r="B28" s="29" t="s">
        <v>37</v>
      </c>
      <c r="C28" s="27" t="s">
        <v>72</v>
      </c>
      <c r="D28" s="14" t="s">
        <v>102</v>
      </c>
      <c r="E28" s="28">
        <v>6.55</v>
      </c>
      <c r="F28" s="30"/>
      <c r="G28" s="32"/>
      <c r="H28" s="30"/>
      <c r="I28" s="31"/>
    </row>
    <row r="29" spans="2:9" ht="15.75" x14ac:dyDescent="0.25">
      <c r="B29" s="26" t="s">
        <v>38</v>
      </c>
      <c r="C29" s="19" t="s">
        <v>73</v>
      </c>
      <c r="D29" s="14" t="s">
        <v>64</v>
      </c>
      <c r="E29" s="28">
        <v>1</v>
      </c>
      <c r="F29" s="30"/>
      <c r="G29" s="32"/>
      <c r="H29" s="30"/>
      <c r="I29" s="31"/>
    </row>
    <row r="30" spans="2:9" ht="31.5" x14ac:dyDescent="0.25">
      <c r="B30" s="26" t="s">
        <v>39</v>
      </c>
      <c r="C30" s="19" t="s">
        <v>74</v>
      </c>
      <c r="D30" s="14" t="s">
        <v>64</v>
      </c>
      <c r="E30" s="28">
        <v>1</v>
      </c>
      <c r="F30" s="30"/>
      <c r="G30" s="32"/>
      <c r="H30" s="30"/>
      <c r="I30" s="31"/>
    </row>
    <row r="31" spans="2:9" ht="15.75" x14ac:dyDescent="0.25">
      <c r="B31" s="26" t="s">
        <v>40</v>
      </c>
      <c r="C31" s="19" t="s">
        <v>75</v>
      </c>
      <c r="D31" s="14" t="s">
        <v>64</v>
      </c>
      <c r="E31" s="28">
        <v>1</v>
      </c>
      <c r="F31" s="30"/>
      <c r="G31" s="32"/>
      <c r="H31" s="30"/>
      <c r="I31" s="31"/>
    </row>
    <row r="32" spans="2:9" ht="15.75" x14ac:dyDescent="0.25">
      <c r="B32" s="26"/>
      <c r="C32" s="21" t="s">
        <v>76</v>
      </c>
      <c r="D32" s="14"/>
      <c r="E32" s="17"/>
      <c r="F32" s="30"/>
      <c r="G32" s="32"/>
      <c r="H32" s="30"/>
      <c r="I32" s="31"/>
    </row>
    <row r="33" spans="2:9" ht="15.75" x14ac:dyDescent="0.25">
      <c r="B33" s="26"/>
      <c r="C33" s="21" t="s">
        <v>89</v>
      </c>
      <c r="D33" s="14"/>
      <c r="E33" s="17"/>
      <c r="F33" s="30"/>
      <c r="G33" s="32"/>
      <c r="H33" s="30"/>
      <c r="I33" s="31"/>
    </row>
    <row r="34" spans="2:9" ht="15.75" x14ac:dyDescent="0.25">
      <c r="B34" s="26" t="s">
        <v>41</v>
      </c>
      <c r="C34" s="19" t="s">
        <v>77</v>
      </c>
      <c r="D34" s="14" t="s">
        <v>104</v>
      </c>
      <c r="E34" s="28">
        <v>46</v>
      </c>
      <c r="F34" s="30"/>
      <c r="G34" s="32"/>
      <c r="H34" s="30"/>
      <c r="I34" s="31"/>
    </row>
    <row r="35" spans="2:9" ht="31.5" x14ac:dyDescent="0.25">
      <c r="B35" s="26" t="s">
        <v>42</v>
      </c>
      <c r="C35" s="19" t="s">
        <v>78</v>
      </c>
      <c r="D35" s="14" t="s">
        <v>104</v>
      </c>
      <c r="E35" s="28">
        <v>46</v>
      </c>
      <c r="F35" s="30"/>
      <c r="G35" s="32"/>
      <c r="H35" s="30"/>
      <c r="I35" s="31"/>
    </row>
    <row r="36" spans="2:9" ht="31.5" x14ac:dyDescent="0.25">
      <c r="B36" s="26" t="s">
        <v>43</v>
      </c>
      <c r="C36" s="19" t="s">
        <v>79</v>
      </c>
      <c r="D36" s="14" t="s">
        <v>104</v>
      </c>
      <c r="E36" s="28">
        <v>62</v>
      </c>
      <c r="F36" s="30"/>
      <c r="G36" s="32"/>
      <c r="H36" s="30"/>
      <c r="I36" s="31"/>
    </row>
    <row r="37" spans="2:9" ht="31.5" x14ac:dyDescent="0.25">
      <c r="B37" s="26" t="s">
        <v>44</v>
      </c>
      <c r="C37" s="19" t="s">
        <v>80</v>
      </c>
      <c r="D37" s="14" t="s">
        <v>104</v>
      </c>
      <c r="E37" s="28">
        <v>62</v>
      </c>
      <c r="F37" s="30"/>
      <c r="G37" s="32"/>
      <c r="H37" s="30"/>
      <c r="I37" s="31"/>
    </row>
    <row r="38" spans="2:9" ht="31.5" x14ac:dyDescent="0.25">
      <c r="B38" s="26" t="s">
        <v>45</v>
      </c>
      <c r="C38" s="19" t="s">
        <v>81</v>
      </c>
      <c r="D38" s="14" t="s">
        <v>104</v>
      </c>
      <c r="E38" s="28">
        <v>8</v>
      </c>
      <c r="F38" s="30"/>
      <c r="G38" s="32"/>
      <c r="H38" s="30"/>
      <c r="I38" s="31"/>
    </row>
    <row r="39" spans="2:9" ht="15.75" x14ac:dyDescent="0.25">
      <c r="B39" s="26" t="s">
        <v>46</v>
      </c>
      <c r="C39" s="19" t="s">
        <v>82</v>
      </c>
      <c r="D39" s="14" t="s">
        <v>104</v>
      </c>
      <c r="E39" s="28">
        <v>46</v>
      </c>
      <c r="F39" s="30"/>
      <c r="G39" s="32"/>
      <c r="H39" s="30"/>
      <c r="I39" s="31"/>
    </row>
    <row r="40" spans="2:9" ht="31.5" x14ac:dyDescent="0.25">
      <c r="B40" s="26" t="s">
        <v>47</v>
      </c>
      <c r="C40" s="19" t="s">
        <v>83</v>
      </c>
      <c r="D40" s="14" t="s">
        <v>105</v>
      </c>
      <c r="E40" s="28">
        <v>4</v>
      </c>
      <c r="F40" s="30"/>
      <c r="G40" s="32"/>
      <c r="H40" s="30"/>
      <c r="I40" s="31"/>
    </row>
    <row r="41" spans="2:9" ht="15.75" x14ac:dyDescent="0.25">
      <c r="B41" s="26" t="s">
        <v>48</v>
      </c>
      <c r="C41" s="19" t="s">
        <v>84</v>
      </c>
      <c r="D41" s="14" t="s">
        <v>105</v>
      </c>
      <c r="E41" s="28">
        <v>8</v>
      </c>
      <c r="F41" s="30"/>
      <c r="G41" s="32"/>
      <c r="H41" s="30"/>
      <c r="I41" s="31"/>
    </row>
    <row r="42" spans="2:9" ht="31.5" x14ac:dyDescent="0.25">
      <c r="B42" s="26" t="s">
        <v>49</v>
      </c>
      <c r="C42" s="19" t="s">
        <v>85</v>
      </c>
      <c r="D42" s="14" t="s">
        <v>104</v>
      </c>
      <c r="E42" s="28">
        <v>6</v>
      </c>
      <c r="F42" s="30"/>
      <c r="G42" s="32"/>
      <c r="H42" s="30"/>
      <c r="I42" s="31"/>
    </row>
    <row r="43" spans="2:9" ht="15.75" x14ac:dyDescent="0.25">
      <c r="B43" s="26" t="s">
        <v>50</v>
      </c>
      <c r="C43" s="19" t="s">
        <v>86</v>
      </c>
      <c r="D43" s="14" t="s">
        <v>104</v>
      </c>
      <c r="E43" s="28">
        <v>46</v>
      </c>
      <c r="F43" s="30"/>
      <c r="G43" s="32"/>
      <c r="H43" s="30"/>
      <c r="I43" s="31"/>
    </row>
    <row r="44" spans="2:9" ht="15.75" x14ac:dyDescent="0.25">
      <c r="B44" s="26" t="s">
        <v>51</v>
      </c>
      <c r="C44" s="19" t="s">
        <v>87</v>
      </c>
      <c r="D44" s="14" t="s">
        <v>104</v>
      </c>
      <c r="E44" s="28">
        <v>46</v>
      </c>
      <c r="F44" s="30"/>
      <c r="G44" s="32"/>
      <c r="H44" s="30"/>
      <c r="I44" s="31"/>
    </row>
    <row r="45" spans="2:9" ht="15.75" x14ac:dyDescent="0.25">
      <c r="B45" s="26" t="s">
        <v>52</v>
      </c>
      <c r="C45" s="19" t="s">
        <v>88</v>
      </c>
      <c r="D45" s="14" t="s">
        <v>105</v>
      </c>
      <c r="E45" s="28">
        <v>1</v>
      </c>
      <c r="F45" s="30"/>
      <c r="G45" s="32"/>
      <c r="H45" s="30"/>
      <c r="I45" s="31"/>
    </row>
    <row r="46" spans="2:9" ht="15.75" x14ac:dyDescent="0.25">
      <c r="B46" s="26"/>
      <c r="C46" s="21" t="s">
        <v>90</v>
      </c>
      <c r="D46" s="14"/>
      <c r="E46" s="17"/>
      <c r="F46" s="30"/>
      <c r="G46" s="32"/>
      <c r="H46" s="30"/>
      <c r="I46" s="31"/>
    </row>
    <row r="47" spans="2:9" ht="15.75" x14ac:dyDescent="0.25">
      <c r="B47" s="26" t="s">
        <v>53</v>
      </c>
      <c r="C47" s="19" t="s">
        <v>91</v>
      </c>
      <c r="D47" s="14" t="s">
        <v>31</v>
      </c>
      <c r="E47" s="28">
        <v>8</v>
      </c>
      <c r="F47" s="30"/>
      <c r="G47" s="32"/>
      <c r="H47" s="30"/>
      <c r="I47" s="31"/>
    </row>
    <row r="48" spans="2:9" ht="31.5" x14ac:dyDescent="0.25">
      <c r="B48" s="26" t="s">
        <v>54</v>
      </c>
      <c r="C48" s="19" t="s">
        <v>94</v>
      </c>
      <c r="D48" s="14" t="s">
        <v>31</v>
      </c>
      <c r="E48" s="28">
        <v>8</v>
      </c>
      <c r="F48" s="30"/>
      <c r="G48" s="32"/>
      <c r="H48" s="30"/>
      <c r="I48" s="31"/>
    </row>
    <row r="49" spans="2:9" ht="15.75" x14ac:dyDescent="0.25">
      <c r="B49" s="26" t="s">
        <v>55</v>
      </c>
      <c r="C49" s="19" t="s">
        <v>95</v>
      </c>
      <c r="D49" s="14" t="s">
        <v>104</v>
      </c>
      <c r="E49" s="28">
        <v>70</v>
      </c>
      <c r="F49" s="30"/>
      <c r="G49" s="32"/>
      <c r="H49" s="30"/>
      <c r="I49" s="31"/>
    </row>
    <row r="50" spans="2:9" ht="15.75" x14ac:dyDescent="0.25">
      <c r="B50" s="26" t="s">
        <v>56</v>
      </c>
      <c r="C50" s="19" t="s">
        <v>96</v>
      </c>
      <c r="D50" s="14" t="s">
        <v>104</v>
      </c>
      <c r="E50" s="28">
        <v>46</v>
      </c>
      <c r="F50" s="30"/>
      <c r="G50" s="32"/>
      <c r="H50" s="30"/>
      <c r="I50" s="31"/>
    </row>
    <row r="51" spans="2:9" ht="31.5" x14ac:dyDescent="0.25">
      <c r="B51" s="26" t="s">
        <v>57</v>
      </c>
      <c r="C51" s="19" t="s">
        <v>97</v>
      </c>
      <c r="D51" s="14" t="s">
        <v>104</v>
      </c>
      <c r="E51" s="28">
        <v>62</v>
      </c>
      <c r="F51" s="30"/>
      <c r="G51" s="32"/>
      <c r="H51" s="30"/>
      <c r="I51" s="31"/>
    </row>
    <row r="52" spans="2:9" ht="15.75" x14ac:dyDescent="0.25">
      <c r="B52" s="26" t="s">
        <v>58</v>
      </c>
      <c r="C52" s="19" t="s">
        <v>98</v>
      </c>
      <c r="D52" s="14" t="s">
        <v>104</v>
      </c>
      <c r="E52" s="28">
        <v>6</v>
      </c>
      <c r="F52" s="30"/>
      <c r="G52" s="32"/>
      <c r="H52" s="30"/>
      <c r="I52" s="31"/>
    </row>
    <row r="53" spans="2:9" ht="15.75" x14ac:dyDescent="0.25">
      <c r="B53" s="26" t="s">
        <v>59</v>
      </c>
      <c r="C53" s="19" t="s">
        <v>99</v>
      </c>
      <c r="D53" s="14" t="s">
        <v>102</v>
      </c>
      <c r="E53" s="28">
        <v>3</v>
      </c>
      <c r="F53" s="30"/>
      <c r="G53" s="32"/>
      <c r="H53" s="30"/>
      <c r="I53" s="31"/>
    </row>
    <row r="54" spans="2:9" ht="15.75" x14ac:dyDescent="0.25">
      <c r="B54" s="26" t="s">
        <v>60</v>
      </c>
      <c r="C54" s="19" t="s">
        <v>100</v>
      </c>
      <c r="D54" s="14" t="s">
        <v>105</v>
      </c>
      <c r="E54" s="28">
        <v>1</v>
      </c>
      <c r="F54" s="30"/>
      <c r="G54" s="32"/>
      <c r="H54" s="30"/>
      <c r="I54" s="31"/>
    </row>
    <row r="55" spans="2:9" ht="15.75" x14ac:dyDescent="0.25">
      <c r="B55" s="26"/>
      <c r="C55" s="21" t="s">
        <v>92</v>
      </c>
      <c r="D55" s="14"/>
      <c r="E55" s="28"/>
      <c r="F55" s="30"/>
      <c r="G55" s="32"/>
      <c r="H55" s="30"/>
      <c r="I55" s="31"/>
    </row>
    <row r="56" spans="2:9" ht="31.5" x14ac:dyDescent="0.25">
      <c r="B56" s="26" t="s">
        <v>93</v>
      </c>
      <c r="C56" s="19" t="s">
        <v>101</v>
      </c>
      <c r="D56" s="14" t="s">
        <v>105</v>
      </c>
      <c r="E56" s="28">
        <v>1</v>
      </c>
      <c r="F56" s="30"/>
      <c r="G56" s="32"/>
      <c r="H56" s="30"/>
      <c r="I56" s="31"/>
    </row>
    <row r="57" spans="2:9" ht="16.5" thickBot="1" x14ac:dyDescent="0.3">
      <c r="B57" s="73" t="s">
        <v>25</v>
      </c>
      <c r="C57" s="74"/>
      <c r="D57" s="74"/>
      <c r="E57" s="74"/>
      <c r="F57" s="74"/>
      <c r="G57" s="74"/>
      <c r="H57" s="61">
        <f>SUM(H21:I56)</f>
        <v>0</v>
      </c>
      <c r="I57" s="62"/>
    </row>
    <row r="58" spans="2:9" ht="15.75" x14ac:dyDescent="0.25">
      <c r="B58" s="63"/>
      <c r="C58" s="64"/>
      <c r="D58" s="64"/>
      <c r="E58" s="64"/>
      <c r="F58" s="64"/>
      <c r="G58" s="64"/>
      <c r="H58" s="64"/>
      <c r="I58" s="65"/>
    </row>
    <row r="59" spans="2:9" ht="15" customHeight="1" thickBot="1" x14ac:dyDescent="0.3">
      <c r="B59" s="66" t="s">
        <v>26</v>
      </c>
      <c r="C59" s="67"/>
      <c r="D59" s="67"/>
      <c r="E59" s="67"/>
      <c r="F59" s="67"/>
      <c r="G59" s="67"/>
      <c r="H59" s="67"/>
      <c r="I59" s="68"/>
    </row>
    <row r="60" spans="2:9" ht="15.75" x14ac:dyDescent="0.25">
      <c r="B60" s="50" t="s">
        <v>27</v>
      </c>
      <c r="C60" s="51"/>
      <c r="D60" s="51"/>
      <c r="E60" s="51"/>
      <c r="F60" s="51"/>
      <c r="G60" s="51"/>
      <c r="H60" s="54">
        <f>ROUND(H57*0.21,2)</f>
        <v>0</v>
      </c>
      <c r="I60" s="55"/>
    </row>
    <row r="61" spans="2:9" ht="16.5" thickBot="1" x14ac:dyDescent="0.3">
      <c r="B61" s="52" t="s">
        <v>28</v>
      </c>
      <c r="C61" s="53"/>
      <c r="D61" s="53"/>
      <c r="E61" s="53"/>
      <c r="F61" s="53"/>
      <c r="G61" s="53"/>
      <c r="H61" s="56">
        <f>H60+H57</f>
        <v>0</v>
      </c>
      <c r="I61" s="57"/>
    </row>
    <row r="62" spans="2:9" x14ac:dyDescent="0.25">
      <c r="B62" s="8" t="s">
        <v>15</v>
      </c>
      <c r="C62" s="8"/>
      <c r="D62" s="8"/>
      <c r="E62" s="8"/>
      <c r="F62" s="8"/>
      <c r="G62" s="8"/>
      <c r="H62" s="12"/>
      <c r="I62" s="12"/>
    </row>
    <row r="63" spans="2:9" x14ac:dyDescent="0.25">
      <c r="B63" s="8"/>
      <c r="C63" s="8"/>
      <c r="D63" s="8"/>
      <c r="E63" s="8"/>
      <c r="F63" s="8"/>
      <c r="G63" s="8"/>
      <c r="H63" s="12"/>
      <c r="I63" s="12"/>
    </row>
    <row r="64" spans="2:9" ht="25.5" customHeight="1" x14ac:dyDescent="0.25">
      <c r="B64" s="59" t="s">
        <v>30</v>
      </c>
      <c r="C64" s="60"/>
      <c r="D64" s="60"/>
      <c r="E64" s="60"/>
      <c r="F64" s="60"/>
      <c r="G64" s="60"/>
      <c r="H64" s="60"/>
      <c r="I64" s="60"/>
    </row>
    <row r="65" spans="2:9" x14ac:dyDescent="0.25">
      <c r="B65" s="81"/>
      <c r="C65" s="81"/>
      <c r="D65" s="81"/>
      <c r="E65" s="81"/>
      <c r="F65" s="81"/>
      <c r="G65" s="81"/>
      <c r="H65" s="81"/>
      <c r="I65" s="81"/>
    </row>
    <row r="66" spans="2:9" ht="15.75" x14ac:dyDescent="0.25">
      <c r="B66" s="1" t="s">
        <v>16</v>
      </c>
      <c r="C66" s="1"/>
      <c r="D66" s="1"/>
      <c r="E66" s="1"/>
      <c r="F66" s="7"/>
      <c r="G66" s="7"/>
    </row>
    <row r="67" spans="2:9" ht="15.75" x14ac:dyDescent="0.25">
      <c r="B67" s="77"/>
      <c r="C67" s="77"/>
      <c r="D67" s="77"/>
      <c r="E67" s="77"/>
      <c r="G67" s="3"/>
      <c r="I67" s="10"/>
    </row>
    <row r="68" spans="2:9" x14ac:dyDescent="0.25">
      <c r="B68" s="78" t="s">
        <v>17</v>
      </c>
      <c r="C68" s="78"/>
      <c r="D68" s="78"/>
      <c r="E68" s="78"/>
      <c r="G68" s="9" t="s">
        <v>18</v>
      </c>
      <c r="I68" s="9" t="s">
        <v>19</v>
      </c>
    </row>
    <row r="69" spans="2:9" x14ac:dyDescent="0.25">
      <c r="B69" s="58"/>
      <c r="C69" s="58"/>
      <c r="D69" s="58"/>
      <c r="E69" s="58"/>
      <c r="F69" s="58"/>
      <c r="G69" s="58"/>
      <c r="H69" s="58"/>
      <c r="I69" s="58"/>
    </row>
    <row r="70" spans="2:9" x14ac:dyDescent="0.25">
      <c r="B70" s="58"/>
      <c r="C70" s="58"/>
      <c r="D70" s="58"/>
      <c r="E70" s="58"/>
      <c r="F70" s="58"/>
      <c r="G70" s="58"/>
      <c r="H70" s="58"/>
      <c r="I70" s="58"/>
    </row>
    <row r="71" spans="2:9" ht="15.75" x14ac:dyDescent="0.25">
      <c r="B71" s="2"/>
      <c r="E71" s="49" t="s">
        <v>20</v>
      </c>
      <c r="F71" s="49"/>
      <c r="G71" s="49"/>
      <c r="H71" s="49"/>
      <c r="I71" s="4"/>
    </row>
    <row r="72" spans="2:9" ht="15.75" x14ac:dyDescent="0.25">
      <c r="C72" s="5"/>
      <c r="D72" s="5"/>
      <c r="I72" s="16" t="s">
        <v>21</v>
      </c>
    </row>
    <row r="73" spans="2:9" x14ac:dyDescent="0.25">
      <c r="B73" s="75"/>
      <c r="C73" s="75"/>
      <c r="D73" s="75"/>
      <c r="E73" s="75"/>
      <c r="F73" s="75"/>
      <c r="G73" s="75"/>
      <c r="H73" s="75"/>
      <c r="I73" s="75"/>
    </row>
    <row r="74" spans="2:9" x14ac:dyDescent="0.25">
      <c r="B74" s="2"/>
    </row>
  </sheetData>
  <mergeCells count="117">
    <mergeCell ref="B73:I73"/>
    <mergeCell ref="B1:I1"/>
    <mergeCell ref="B67:E67"/>
    <mergeCell ref="B68:E68"/>
    <mergeCell ref="B7:I7"/>
    <mergeCell ref="B8:I8"/>
    <mergeCell ref="B16:I16"/>
    <mergeCell ref="B65:I65"/>
    <mergeCell ref="B69:I69"/>
    <mergeCell ref="B2:I2"/>
    <mergeCell ref="B3:I3"/>
    <mergeCell ref="D5:I5"/>
    <mergeCell ref="D6:I6"/>
    <mergeCell ref="B5:C5"/>
    <mergeCell ref="B6:C6"/>
    <mergeCell ref="B4:I4"/>
    <mergeCell ref="F19:G19"/>
    <mergeCell ref="H19:I19"/>
    <mergeCell ref="B57:G57"/>
    <mergeCell ref="H21:I21"/>
    <mergeCell ref="H22:I22"/>
    <mergeCell ref="H24:I24"/>
    <mergeCell ref="H25:I25"/>
    <mergeCell ref="H27:I27"/>
    <mergeCell ref="H28:I28"/>
    <mergeCell ref="H29:I29"/>
    <mergeCell ref="F21:G21"/>
    <mergeCell ref="F22:G22"/>
    <mergeCell ref="E71:H71"/>
    <mergeCell ref="B60:G60"/>
    <mergeCell ref="B61:G61"/>
    <mergeCell ref="H60:I60"/>
    <mergeCell ref="H61:I61"/>
    <mergeCell ref="B70:I70"/>
    <mergeCell ref="B64:I64"/>
    <mergeCell ref="H57:I57"/>
    <mergeCell ref="B58:I58"/>
    <mergeCell ref="B59:I59"/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F56:G56"/>
    <mergeCell ref="F55:G55"/>
    <mergeCell ref="F54:G54"/>
    <mergeCell ref="F53:G53"/>
    <mergeCell ref="F52:G52"/>
    <mergeCell ref="F23:G23"/>
    <mergeCell ref="H23:I23"/>
    <mergeCell ref="F26:G26"/>
    <mergeCell ref="H26:I26"/>
    <mergeCell ref="F30:G30"/>
    <mergeCell ref="H30:I30"/>
    <mergeCell ref="F31:G31"/>
    <mergeCell ref="H31:I31"/>
    <mergeCell ref="F36:G36"/>
    <mergeCell ref="F35:G35"/>
    <mergeCell ref="F34:G34"/>
    <mergeCell ref="F33:G33"/>
    <mergeCell ref="F32:G32"/>
    <mergeCell ref="H32:I32"/>
    <mergeCell ref="F24:G24"/>
    <mergeCell ref="F25:G25"/>
    <mergeCell ref="F27:G27"/>
    <mergeCell ref="F28:G28"/>
    <mergeCell ref="F29:G29"/>
    <mergeCell ref="F46:G46"/>
    <mergeCell ref="F45:G45"/>
    <mergeCell ref="F44:G44"/>
    <mergeCell ref="F43:G43"/>
    <mergeCell ref="F42:G42"/>
    <mergeCell ref="F51:G51"/>
    <mergeCell ref="F50:G50"/>
    <mergeCell ref="F49:G49"/>
    <mergeCell ref="F48:G48"/>
    <mergeCell ref="F47:G47"/>
    <mergeCell ref="H33:I33"/>
    <mergeCell ref="H34:I34"/>
    <mergeCell ref="H35:I35"/>
    <mergeCell ref="H36:I36"/>
    <mergeCell ref="H37:I37"/>
    <mergeCell ref="F41:G41"/>
    <mergeCell ref="F40:G40"/>
    <mergeCell ref="F39:G39"/>
    <mergeCell ref="F38:G38"/>
    <mergeCell ref="F37:G37"/>
    <mergeCell ref="H43:I43"/>
    <mergeCell ref="H44:I44"/>
    <mergeCell ref="H45:I45"/>
    <mergeCell ref="H46:I46"/>
    <mergeCell ref="H47:I47"/>
    <mergeCell ref="H38:I38"/>
    <mergeCell ref="H39:I39"/>
    <mergeCell ref="H40:I40"/>
    <mergeCell ref="H41:I41"/>
    <mergeCell ref="H42:I42"/>
    <mergeCell ref="H53:I53"/>
    <mergeCell ref="H54:I54"/>
    <mergeCell ref="H55:I55"/>
    <mergeCell ref="H56:I56"/>
    <mergeCell ref="H48:I48"/>
    <mergeCell ref="H49:I49"/>
    <mergeCell ref="H50:I50"/>
    <mergeCell ref="H51:I51"/>
    <mergeCell ref="H52:I52"/>
  </mergeCells>
  <phoneticPr fontId="14" type="noConversion"/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2026-02-17T13:46:28Z</dcterms:modified>
</cp:coreProperties>
</file>